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Бюджет!$A$15</definedName>
    <definedName name="FIO" localSheetId="0">Бюджет!$F$15</definedName>
    <definedName name="LAST_CELL" localSheetId="0">Бюджет!$J$57</definedName>
    <definedName name="SIGN" localSheetId="0">Бюджет!$A$15:$H$16</definedName>
  </definedNames>
  <calcPr calcId="125725"/>
</workbook>
</file>

<file path=xl/calcChain.xml><?xml version="1.0" encoding="utf-8"?>
<calcChain xmlns="http://schemas.openxmlformats.org/spreadsheetml/2006/main">
  <c r="C43" i="1"/>
  <c r="C9"/>
  <c r="C17"/>
  <c r="C21"/>
  <c r="C26"/>
  <c r="C31"/>
  <c r="C33"/>
  <c r="C40"/>
  <c r="C48"/>
  <c r="C8" l="1"/>
</calcChain>
</file>

<file path=xl/sharedStrings.xml><?xml version="1.0" encoding="utf-8"?>
<sst xmlns="http://schemas.openxmlformats.org/spreadsheetml/2006/main" count="97" uniqueCount="97">
  <si>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</si>
  <si>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</si>
  <si>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</si>
  <si>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</si>
  <si>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</si>
  <si>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</si>
  <si>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</si>
  <si>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</si>
  <si>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</si>
  <si>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</si>
  <si>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</si>
  <si>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</si>
  <si>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</si>
  <si>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</si>
  <si>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</si>
  <si>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</si>
  <si>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</si>
  <si>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</si>
  <si>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</si>
  <si>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0304</t>
  </si>
  <si>
    <t>Органы юстиции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</si>
  <si>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</si>
  <si>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</si>
  <si>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</si>
  <si>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</si>
  <si>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</si>
  <si>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</si>
  <si>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</si>
  <si>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</si>
  <si>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</si>
  <si>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</si>
  <si>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</si>
  <si>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</si>
  <si>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</si>
  <si>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</si>
  <si>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</si>
  <si>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</si>
  <si>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</si>
  <si>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</si>
  <si>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</si>
  <si>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</si>
  <si>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</si>
  <si>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</si>
  <si>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</si>
  <si>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</si>
  <si>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</si>
  <si>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</si>
  <si>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</si>
  <si>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</si>
  <si>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</si>
  <si>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</si>
  <si>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</si>
  <si>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</si>
  <si>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</si>
  <si>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</si>
  <si>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</si>
  <si>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</si>
  <si>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</si>
  <si>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и повышение квалификации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</si>
  <si>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</si>
  <si>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</si>
  <si>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</si>
  <si>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</si>
  <si>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</si>
  <si>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</si>
  <si>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</si>
  <si>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</si>
  <si>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</si>
  <si>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</si>
  <si>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</si>
  <si>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</si>
  <si>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</si>
  <si>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</si>
  <si>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</si>
  <si>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</si>
  <si>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</si>
  <si>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</si>
  <si>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</si>
  <si>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</si>
  <si>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</si>
  <si>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</si>
  <si>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</si>
  <si>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</si>
  <si>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</si>
  <si>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</si>
  <si>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</si>
  <si>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</si>
  <si>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</si>
  <si>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</si>
  <si>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Код раздела, подраздела бюджетной классификации РФ</t>
  </si>
  <si>
    <t xml:space="preserve">Наименование кода бюджетной классификации РФ по расходам </t>
  </si>
  <si>
    <t>Сумма                         (рублей)</t>
  </si>
  <si>
    <t xml:space="preserve">                                                                                                                    Приложение 3</t>
  </si>
  <si>
    <t xml:space="preserve">                                                                  к решению Собрания депутатов</t>
  </si>
  <si>
    <t>Златоустовского городского округа</t>
  </si>
  <si>
    <t>ПОКАЗАТЕЛИ ИСПОЛНЕНИЯ РАСХОДОВ БЮДЖЕТА ГОРОДСКОГО ОКРУГА                                                                                                             ПО РАЗДЕЛАМ И ПОДРАЗДЕЛАМ КЛАССИФИКАЦИИ РАСХОДОВ БЮДЖЕТОВ ЗА 2025 ГОД</t>
  </si>
  <si>
    <t xml:space="preserve">                                                                                                        от   .      .  2026 г.  №       -ЗГО  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</si>
</sst>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.5"/>
      <name val="MS Sans Serif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 applyProtection="1">
      <alignment vertical="top" wrapText="1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22" fontId="7" fillId="0" borderId="0" xfId="0" applyNumberFormat="1" applyFont="1" applyAlignment="1">
      <alignment horizontal="center"/>
    </xf>
    <xf numFmtId="49" fontId="3" fillId="0" borderId="1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left"/>
    </xf>
    <xf numFmtId="4" fontId="3" fillId="0" borderId="1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J52"/>
  <sheetViews>
    <sheetView showGridLines="0" tabSelected="1" workbookViewId="0">
      <selection activeCell="B9" sqref="B9"/>
    </sheetView>
  </sheetViews>
  <sheetFormatPr defaultRowHeight="12.75" customHeight="1"/>
  <cols>
    <col min="1" max="1" width="13" customWidth="1"/>
    <col min="2" max="2" width="92.42578125" customWidth="1"/>
    <col min="3" max="3" width="18.5703125" customWidth="1"/>
    <col min="4" max="6" width="9.140625" customWidth="1"/>
    <col min="7" max="7" width="13.140625" customWidth="1"/>
    <col min="8" max="10" width="9.140625" customWidth="1"/>
  </cols>
  <sheetData>
    <row r="1" spans="1:10" s="6" customFormat="1" ht="15">
      <c r="C1" s="7" t="s">
        <v>92</v>
      </c>
      <c r="D1" s="8"/>
      <c r="E1" s="8"/>
      <c r="F1" s="8"/>
      <c r="G1" s="8"/>
      <c r="H1" s="8"/>
    </row>
    <row r="2" spans="1:10" s="6" customFormat="1" ht="15">
      <c r="C2" s="7" t="s">
        <v>93</v>
      </c>
      <c r="D2" s="8"/>
      <c r="E2" s="8"/>
      <c r="F2" s="8"/>
      <c r="G2" s="8"/>
      <c r="H2" s="8"/>
    </row>
    <row r="3" spans="1:10" s="6" customFormat="1" ht="15">
      <c r="C3" s="7" t="s">
        <v>94</v>
      </c>
      <c r="D3" s="9"/>
      <c r="E3" s="9"/>
      <c r="F3" s="9"/>
      <c r="G3" s="9"/>
      <c r="H3" s="9"/>
    </row>
    <row r="4" spans="1:10" s="6" customFormat="1" ht="15">
      <c r="C4" s="7" t="s">
        <v>96</v>
      </c>
      <c r="D4" s="9"/>
      <c r="E4" s="10"/>
      <c r="F4" s="10"/>
      <c r="G4" s="9"/>
      <c r="H4" s="9"/>
    </row>
    <row r="5" spans="1:10" ht="39.75" customHeight="1">
      <c r="A5" s="20" t="s">
        <v>95</v>
      </c>
      <c r="B5" s="20"/>
      <c r="C5" s="20"/>
      <c r="D5" s="5"/>
      <c r="E5" s="5"/>
      <c r="F5" s="5"/>
      <c r="G5" s="5"/>
    </row>
    <row r="6" spans="1:10">
      <c r="A6" s="2"/>
      <c r="B6" s="2"/>
      <c r="C6" s="2"/>
      <c r="D6" s="2"/>
      <c r="E6" s="2"/>
      <c r="F6" s="2"/>
      <c r="G6" s="2"/>
      <c r="H6" s="2"/>
      <c r="I6" s="1"/>
      <c r="J6" s="1"/>
    </row>
    <row r="7" spans="1:10" ht="84" customHeight="1">
      <c r="A7" s="3" t="s">
        <v>89</v>
      </c>
      <c r="B7" s="3" t="s">
        <v>90</v>
      </c>
      <c r="C7" s="4" t="s">
        <v>91</v>
      </c>
    </row>
    <row r="8" spans="1:10" ht="15.75">
      <c r="A8" s="11" t="s">
        <v>0</v>
      </c>
      <c r="B8" s="12"/>
      <c r="C8" s="13">
        <f>C9++C17+C21+C26+C31+C33+C40+C43+C48</f>
        <v>9172976102.4700012</v>
      </c>
    </row>
    <row r="9" spans="1:10" ht="15.75">
      <c r="A9" s="14" t="s">
        <v>1</v>
      </c>
      <c r="B9" s="15" t="s">
        <v>2</v>
      </c>
      <c r="C9" s="16">
        <f>SUM(C10:C16)</f>
        <v>676246532.69000006</v>
      </c>
    </row>
    <row r="10" spans="1:10" ht="31.5">
      <c r="A10" s="17" t="s">
        <v>3</v>
      </c>
      <c r="B10" s="18" t="s">
        <v>4</v>
      </c>
      <c r="C10" s="19">
        <v>6294660.5499999998</v>
      </c>
    </row>
    <row r="11" spans="1:10" ht="31.5">
      <c r="A11" s="17" t="s">
        <v>5</v>
      </c>
      <c r="B11" s="18" t="s">
        <v>6</v>
      </c>
      <c r="C11" s="19">
        <v>26237950.43</v>
      </c>
    </row>
    <row r="12" spans="1:10" ht="31.5">
      <c r="A12" s="17" t="s">
        <v>7</v>
      </c>
      <c r="B12" s="18" t="s">
        <v>8</v>
      </c>
      <c r="C12" s="19">
        <v>104916557.91</v>
      </c>
    </row>
    <row r="13" spans="1:10" ht="15.75">
      <c r="A13" s="17" t="s">
        <v>9</v>
      </c>
      <c r="B13" s="18" t="s">
        <v>10</v>
      </c>
      <c r="C13" s="19">
        <v>10700</v>
      </c>
    </row>
    <row r="14" spans="1:10" ht="31.5">
      <c r="A14" s="17" t="s">
        <v>11</v>
      </c>
      <c r="B14" s="18" t="s">
        <v>12</v>
      </c>
      <c r="C14" s="19">
        <v>71813750.799999997</v>
      </c>
    </row>
    <row r="15" spans="1:10" ht="15.75">
      <c r="A15" s="17" t="s">
        <v>13</v>
      </c>
      <c r="B15" s="18" t="s">
        <v>14</v>
      </c>
      <c r="C15" s="19">
        <v>6940000</v>
      </c>
    </row>
    <row r="16" spans="1:10" ht="15.75">
      <c r="A16" s="17" t="s">
        <v>15</v>
      </c>
      <c r="B16" s="18" t="s">
        <v>16</v>
      </c>
      <c r="C16" s="19">
        <v>460032913</v>
      </c>
    </row>
    <row r="17" spans="1:3" ht="31.5">
      <c r="A17" s="14" t="s">
        <v>17</v>
      </c>
      <c r="B17" s="15" t="s">
        <v>18</v>
      </c>
      <c r="C17" s="16">
        <f>SUM(C18:C20)</f>
        <v>217922530.44999999</v>
      </c>
    </row>
    <row r="18" spans="1:3" ht="15.75">
      <c r="A18" s="17" t="s">
        <v>19</v>
      </c>
      <c r="B18" s="18" t="s">
        <v>20</v>
      </c>
      <c r="C18" s="19">
        <v>7353450</v>
      </c>
    </row>
    <row r="19" spans="1:3" ht="31.5">
      <c r="A19" s="17" t="s">
        <v>21</v>
      </c>
      <c r="B19" s="18" t="s">
        <v>22</v>
      </c>
      <c r="C19" s="19">
        <v>35457899.5</v>
      </c>
    </row>
    <row r="20" spans="1:3" ht="31.5">
      <c r="A20" s="17" t="s">
        <v>23</v>
      </c>
      <c r="B20" s="18" t="s">
        <v>24</v>
      </c>
      <c r="C20" s="19">
        <v>175111180.94999999</v>
      </c>
    </row>
    <row r="21" spans="1:3" ht="15.75">
      <c r="A21" s="14" t="s">
        <v>25</v>
      </c>
      <c r="B21" s="15" t="s">
        <v>26</v>
      </c>
      <c r="C21" s="16">
        <f>SUM(C22:C25)</f>
        <v>1174072627.1400001</v>
      </c>
    </row>
    <row r="22" spans="1:3" ht="15.75">
      <c r="A22" s="17" t="s">
        <v>27</v>
      </c>
      <c r="B22" s="18" t="s">
        <v>28</v>
      </c>
      <c r="C22" s="19">
        <v>785700</v>
      </c>
    </row>
    <row r="23" spans="1:3" ht="15.75">
      <c r="A23" s="17" t="s">
        <v>29</v>
      </c>
      <c r="B23" s="18" t="s">
        <v>30</v>
      </c>
      <c r="C23" s="19">
        <v>395736373.12</v>
      </c>
    </row>
    <row r="24" spans="1:3" ht="15.75">
      <c r="A24" s="17" t="s">
        <v>31</v>
      </c>
      <c r="B24" s="18" t="s">
        <v>32</v>
      </c>
      <c r="C24" s="19">
        <v>551665173.48000002</v>
      </c>
    </row>
    <row r="25" spans="1:3" ht="15.75">
      <c r="A25" s="17" t="s">
        <v>33</v>
      </c>
      <c r="B25" s="18" t="s">
        <v>34</v>
      </c>
      <c r="C25" s="19">
        <v>225885380.53999999</v>
      </c>
    </row>
    <row r="26" spans="1:3" ht="15.75">
      <c r="A26" s="14" t="s">
        <v>35</v>
      </c>
      <c r="B26" s="15" t="s">
        <v>36</v>
      </c>
      <c r="C26" s="16">
        <f>SUM(C27:C30)</f>
        <v>942207352.78999996</v>
      </c>
    </row>
    <row r="27" spans="1:3" ht="15.75">
      <c r="A27" s="17" t="s">
        <v>37</v>
      </c>
      <c r="B27" s="18" t="s">
        <v>38</v>
      </c>
      <c r="C27" s="19">
        <v>374759453.13</v>
      </c>
    </row>
    <row r="28" spans="1:3" ht="15.75">
      <c r="A28" s="17" t="s">
        <v>39</v>
      </c>
      <c r="B28" s="18" t="s">
        <v>40</v>
      </c>
      <c r="C28" s="19">
        <v>255542238.91999999</v>
      </c>
    </row>
    <row r="29" spans="1:3" ht="15.75">
      <c r="A29" s="17" t="s">
        <v>41</v>
      </c>
      <c r="B29" s="18" t="s">
        <v>42</v>
      </c>
      <c r="C29" s="19">
        <v>258568998.61000001</v>
      </c>
    </row>
    <row r="30" spans="1:3" ht="15.75">
      <c r="A30" s="17" t="s">
        <v>43</v>
      </c>
      <c r="B30" s="18" t="s">
        <v>44</v>
      </c>
      <c r="C30" s="19">
        <v>53336662.130000003</v>
      </c>
    </row>
    <row r="31" spans="1:3" ht="15.75">
      <c r="A31" s="14" t="s">
        <v>45</v>
      </c>
      <c r="B31" s="15" t="s">
        <v>46</v>
      </c>
      <c r="C31" s="16">
        <f>C32</f>
        <v>71221839.159999996</v>
      </c>
    </row>
    <row r="32" spans="1:3" ht="15.75">
      <c r="A32" s="17" t="s">
        <v>47</v>
      </c>
      <c r="B32" s="18" t="s">
        <v>48</v>
      </c>
      <c r="C32" s="19">
        <v>71221839.159999996</v>
      </c>
    </row>
    <row r="33" spans="1:3" ht="15.75">
      <c r="A33" s="14" t="s">
        <v>49</v>
      </c>
      <c r="B33" s="15" t="s">
        <v>50</v>
      </c>
      <c r="C33" s="16">
        <f>SUM(C34:C39)</f>
        <v>3760354311.2200003</v>
      </c>
    </row>
    <row r="34" spans="1:3" ht="15.75">
      <c r="A34" s="17" t="s">
        <v>51</v>
      </c>
      <c r="B34" s="18" t="s">
        <v>52</v>
      </c>
      <c r="C34" s="19">
        <v>1610773003.1900001</v>
      </c>
    </row>
    <row r="35" spans="1:3" ht="15.75">
      <c r="A35" s="17" t="s">
        <v>53</v>
      </c>
      <c r="B35" s="18" t="s">
        <v>54</v>
      </c>
      <c r="C35" s="19">
        <v>1692697631.2</v>
      </c>
    </row>
    <row r="36" spans="1:3" ht="15.75">
      <c r="A36" s="17" t="s">
        <v>55</v>
      </c>
      <c r="B36" s="18" t="s">
        <v>56</v>
      </c>
      <c r="C36" s="19">
        <v>283187755.88999999</v>
      </c>
    </row>
    <row r="37" spans="1:3" ht="15.75">
      <c r="A37" s="17" t="s">
        <v>57</v>
      </c>
      <c r="B37" s="18" t="s">
        <v>58</v>
      </c>
      <c r="C37" s="19">
        <v>585388</v>
      </c>
    </row>
    <row r="38" spans="1:3" ht="15.75">
      <c r="A38" s="17" t="s">
        <v>59</v>
      </c>
      <c r="B38" s="18" t="s">
        <v>60</v>
      </c>
      <c r="C38" s="19">
        <v>13613303.48</v>
      </c>
    </row>
    <row r="39" spans="1:3" ht="15.75">
      <c r="A39" s="17" t="s">
        <v>61</v>
      </c>
      <c r="B39" s="18" t="s">
        <v>62</v>
      </c>
      <c r="C39" s="19">
        <v>159497229.46000001</v>
      </c>
    </row>
    <row r="40" spans="1:3" ht="15.75">
      <c r="A40" s="14" t="s">
        <v>63</v>
      </c>
      <c r="B40" s="15" t="s">
        <v>64</v>
      </c>
      <c r="C40" s="16">
        <f>SUM(C41:C42)</f>
        <v>505207938.59000003</v>
      </c>
    </row>
    <row r="41" spans="1:3" ht="15.75">
      <c r="A41" s="17" t="s">
        <v>65</v>
      </c>
      <c r="B41" s="18" t="s">
        <v>66</v>
      </c>
      <c r="C41" s="19">
        <v>465809045.72000003</v>
      </c>
    </row>
    <row r="42" spans="1:3" ht="15.75">
      <c r="A42" s="17" t="s">
        <v>67</v>
      </c>
      <c r="B42" s="18" t="s">
        <v>68</v>
      </c>
      <c r="C42" s="19">
        <v>39398892.869999997</v>
      </c>
    </row>
    <row r="43" spans="1:3" ht="15.75">
      <c r="A43" s="14" t="s">
        <v>69</v>
      </c>
      <c r="B43" s="15" t="s">
        <v>70</v>
      </c>
      <c r="C43" s="16">
        <f>SUM(C44:C47)</f>
        <v>1353880729.77</v>
      </c>
    </row>
    <row r="44" spans="1:3" ht="15.75">
      <c r="A44" s="17" t="s">
        <v>71</v>
      </c>
      <c r="B44" s="18" t="s">
        <v>72</v>
      </c>
      <c r="C44" s="19">
        <v>132133130</v>
      </c>
    </row>
    <row r="45" spans="1:3" ht="15.75">
      <c r="A45" s="17" t="s">
        <v>73</v>
      </c>
      <c r="B45" s="18" t="s">
        <v>74</v>
      </c>
      <c r="C45" s="19">
        <v>755098098.03999996</v>
      </c>
    </row>
    <row r="46" spans="1:3" ht="15.75">
      <c r="A46" s="17" t="s">
        <v>75</v>
      </c>
      <c r="B46" s="18" t="s">
        <v>76</v>
      </c>
      <c r="C46" s="19">
        <v>346769381.48000002</v>
      </c>
    </row>
    <row r="47" spans="1:3" ht="15.75">
      <c r="A47" s="17" t="s">
        <v>77</v>
      </c>
      <c r="B47" s="18" t="s">
        <v>78</v>
      </c>
      <c r="C47" s="19">
        <v>119880120.25</v>
      </c>
    </row>
    <row r="48" spans="1:3" ht="15.75">
      <c r="A48" s="14" t="s">
        <v>79</v>
      </c>
      <c r="B48" s="15" t="s">
        <v>80</v>
      </c>
      <c r="C48" s="16">
        <f>SUM(C49:C52)</f>
        <v>471862240.65999997</v>
      </c>
    </row>
    <row r="49" spans="1:3" ht="15.75">
      <c r="A49" s="17" t="s">
        <v>81</v>
      </c>
      <c r="B49" s="18" t="s">
        <v>82</v>
      </c>
      <c r="C49" s="19">
        <v>425941731.61000001</v>
      </c>
    </row>
    <row r="50" spans="1:3" ht="15.75">
      <c r="A50" s="17" t="s">
        <v>83</v>
      </c>
      <c r="B50" s="18" t="s">
        <v>84</v>
      </c>
      <c r="C50" s="19">
        <v>29848496.780000001</v>
      </c>
    </row>
    <row r="51" spans="1:3" ht="15.75">
      <c r="A51" s="17" t="s">
        <v>85</v>
      </c>
      <c r="B51" s="18" t="s">
        <v>86</v>
      </c>
      <c r="C51" s="19">
        <v>3464718.31</v>
      </c>
    </row>
    <row r="52" spans="1:3" ht="15.75">
      <c r="A52" s="17" t="s">
        <v>87</v>
      </c>
      <c r="B52" s="18" t="s">
        <v>88</v>
      </c>
      <c r="C52" s="19">
        <v>12607293.960000001</v>
      </c>
    </row>
  </sheetData>
  <mergeCells count="1">
    <mergeCell ref="A5:C5"/>
  </mergeCells>
  <pageMargins left="0.55118110236220474" right="0.15748031496062992" top="0.59055118110236227" bottom="0.39370078740157483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rep:2.56.0.283 (p8)</dc:description>
  <cp:lastModifiedBy>sdznti</cp:lastModifiedBy>
  <cp:lastPrinted>2026-03-24T11:02:09Z</cp:lastPrinted>
  <dcterms:created xsi:type="dcterms:W3CDTF">2025-02-05T08:32:18Z</dcterms:created>
  <dcterms:modified xsi:type="dcterms:W3CDTF">2026-04-29T09:56:05Z</dcterms:modified>
</cp:coreProperties>
</file>